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dammencel/Desktop/"/>
    </mc:Choice>
  </mc:AlternateContent>
  <xr:revisionPtr revIDLastSave="0" documentId="8_{F20E142A-4B9A-484A-A032-C231105380DC}" xr6:coauthVersionLast="47" xr6:coauthVersionMax="47" xr10:uidLastSave="{00000000-0000-0000-0000-000000000000}"/>
  <bookViews>
    <workbookView xWindow="0" yWindow="660" windowWidth="29400" windowHeight="17300" xr2:uid="{00000000-000D-0000-FFFF-FFFF00000000}"/>
  </bookViews>
  <sheets>
    <sheet name="Hodow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M19" i="1"/>
  <c r="L19" i="1"/>
  <c r="K19" i="1"/>
  <c r="J19" i="1"/>
  <c r="I19" i="1"/>
  <c r="I20" i="1" s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20" i="1" l="1"/>
  <c r="L20" i="1"/>
  <c r="K20" i="1"/>
  <c r="J20" i="1"/>
  <c r="G20" i="1"/>
  <c r="F20" i="1"/>
  <c r="E20" i="1"/>
  <c r="D20" i="1"/>
  <c r="B22" i="1"/>
  <c r="B26" i="1"/>
  <c r="C20" i="1"/>
  <c r="B23" i="1"/>
  <c r="B25" i="1"/>
  <c r="B20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Formuła liczy liczbę komórek z wartością 1 w danym gnieździe.</t>
        </r>
      </text>
    </comment>
    <comment ref="A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Procent = zapłodnione / wszystkie wpisane jajka w danym gnieździe.</t>
        </r>
      </text>
    </comment>
    <comment ref="A20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Procent całej hodowli = wszystkie zapłodnione / wszystkie wpisane jajka.</t>
        </r>
      </text>
    </comment>
  </commentList>
</comments>
</file>

<file path=xl/sharedStrings.xml><?xml version="1.0" encoding="utf-8"?>
<sst xmlns="http://schemas.openxmlformats.org/spreadsheetml/2006/main" count="38" uniqueCount="38">
  <si>
    <t>Rejestr zapłodnienia jaj</t>
  </si>
  <si>
    <t>Wpisuj 1 = zapłodnione, 0 = niezapłodnione, zostaw puste pole, jeśli brak jajka. Daty zniesienia i podłożenia wpisujesz ręcznie.</t>
  </si>
  <si>
    <t>Pozycja</t>
  </si>
  <si>
    <t>Gniazdo 1</t>
  </si>
  <si>
    <t>Gniazdo 2</t>
  </si>
  <si>
    <t>Gniazdo 3</t>
  </si>
  <si>
    <t>Gniazdo 4</t>
  </si>
  <si>
    <t>Gniazdo 5</t>
  </si>
  <si>
    <t>Gniazdo 6</t>
  </si>
  <si>
    <t>Gniazdo 7</t>
  </si>
  <si>
    <t>Gniazdo 8</t>
  </si>
  <si>
    <t>Gniazdo 9</t>
  </si>
  <si>
    <t>Gniazdo 10</t>
  </si>
  <si>
    <t>Gniazdo 11</t>
  </si>
  <si>
    <t>Gniazdo 12</t>
  </si>
  <si>
    <t>Legenda</t>
  </si>
  <si>
    <t>Jajko 1</t>
  </si>
  <si>
    <t>1 = zapłodnione</t>
  </si>
  <si>
    <t>Jajko 2</t>
  </si>
  <si>
    <t>0 = niezapłodnione</t>
  </si>
  <si>
    <t>Jajko 3</t>
  </si>
  <si>
    <t>puste = brak jajka</t>
  </si>
  <si>
    <t>Jajko 4</t>
  </si>
  <si>
    <t>Jajko 5</t>
  </si>
  <si>
    <t>Jajko 6</t>
  </si>
  <si>
    <t>Data zniesienia 1. jajka</t>
  </si>
  <si>
    <t>Data podłożenia pod samicę</t>
  </si>
  <si>
    <t>Data kontroli gniazda (+6 dni)</t>
  </si>
  <si>
    <t>Data wyklucia (+14 dni)</t>
  </si>
  <si>
    <t>Statystyki</t>
  </si>
  <si>
    <t>Zapłodnione jajka</t>
  </si>
  <si>
    <t>Zniesione jajka</t>
  </si>
  <si>
    <t>Współczynnik zapłodnienia na gniazdo</t>
  </si>
  <si>
    <t>Łącznie zapłodnionych jaj</t>
  </si>
  <si>
    <t>Łącznie zniesionych jaj</t>
  </si>
  <si>
    <t>Współczynnik zapłodnienia całej hodowli</t>
  </si>
  <si>
    <t>Aktywne gniazda / samice</t>
  </si>
  <si>
    <t>Średnio zapłodnionych jaj / gniazdo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</si>
</sst>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FF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</font>
    <font>
      <i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 style="thin">
        <color rgb="FFBFBFBF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6" fillId="2" borderId="1" xfId="1" applyFont="1" applyFill="1" applyBorder="1"/>
    <xf numFmtId="0" fontId="0" fillId="4" borderId="1" xfId="1" applyFont="1" applyFill="1" applyBorder="1"/>
    <xf numFmtId="0" fontId="0" fillId="5" borderId="1" xfId="1" applyFont="1" applyFill="1" applyBorder="1"/>
    <xf numFmtId="0" fontId="0" fillId="0" borderId="1" xfId="1" applyFont="1" applyBorder="1"/>
    <xf numFmtId="0" fontId="7" fillId="2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6" fillId="2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4" fillId="6" borderId="5" xfId="1" applyFont="1" applyFill="1" applyBorder="1" applyAlignment="1">
      <alignment horizontal="left" vertical="center"/>
    </xf>
    <xf numFmtId="165" fontId="5" fillId="6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4" fillId="4" borderId="5" xfId="1" applyFont="1" applyFill="1" applyBorder="1" applyAlignment="1">
      <alignment horizontal="left" vertical="center"/>
    </xf>
    <xf numFmtId="0" fontId="0" fillId="4" borderId="5" xfId="1" applyFont="1" applyFill="1" applyBorder="1" applyAlignment="1">
      <alignment horizontal="center" vertical="center"/>
    </xf>
    <xf numFmtId="164" fontId="0" fillId="4" borderId="5" xfId="1" applyNumberFormat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left" vertical="center"/>
    </xf>
    <xf numFmtId="0" fontId="0" fillId="7" borderId="5" xfId="1" applyFont="1" applyFill="1" applyBorder="1" applyAlignment="1">
      <alignment horizontal="center" vertical="center"/>
    </xf>
    <xf numFmtId="0" fontId="1" fillId="7" borderId="5" xfId="1" applyFont="1" applyFill="1" applyBorder="1" applyAlignment="1">
      <alignment horizontal="center" vertical="center"/>
    </xf>
    <xf numFmtId="165" fontId="9" fillId="3" borderId="5" xfId="1" applyNumberFormat="1" applyFont="1" applyFill="1" applyBorder="1" applyAlignment="1">
      <alignment horizontal="center" vertical="center"/>
    </xf>
    <xf numFmtId="165" fontId="12" fillId="5" borderId="5" xfId="1" applyNumberFormat="1" applyFont="1" applyFill="1" applyBorder="1" applyAlignment="1">
      <alignment horizontal="center" vertical="center"/>
    </xf>
    <xf numFmtId="0" fontId="0" fillId="9" borderId="2" xfId="1" applyFont="1" applyFill="1" applyBorder="1" applyAlignment="1">
      <alignment horizontal="center"/>
    </xf>
    <xf numFmtId="0" fontId="4" fillId="9" borderId="2" xfId="1" applyFont="1" applyFill="1" applyBorder="1"/>
    <xf numFmtId="0" fontId="0" fillId="9" borderId="5" xfId="1" applyFont="1" applyFill="1" applyBorder="1" applyAlignment="1">
      <alignment horizontal="center" vertical="center"/>
    </xf>
    <xf numFmtId="2" fontId="13" fillId="4" borderId="5" xfId="1" applyNumberFormat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164" fontId="15" fillId="8" borderId="5" xfId="1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0" fillId="0" borderId="0" xfId="0"/>
    <xf numFmtId="0" fontId="7" fillId="2" borderId="0" xfId="1" applyFont="1" applyFill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0" fillId="0" borderId="3" xfId="1" applyFont="1" applyBorder="1"/>
    <xf numFmtId="0" fontId="0" fillId="0" borderId="4" xfId="1" applyFont="1" applyBorder="1"/>
  </cellXfs>
  <cellStyles count="2">
    <cellStyle name="Normal" xfId="1" xr:uid="{00000000-0005-0000-0000-000000000000}"/>
    <cellStyle name="Normalny" xfId="0" builtinId="0"/>
  </cellStyles>
  <dxfs count="2">
    <dxf>
      <fill>
        <patternFill>
          <bgColor rgb="FFFCE4D6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workbookViewId="0">
      <pane xSplit="1" ySplit="4" topLeftCell="B5" activePane="bottomRight" state="frozen"/>
      <selection pane="topRight"/>
      <selection pane="bottomLeft"/>
      <selection pane="bottomRight" activeCell="B26" sqref="B26"/>
    </sheetView>
  </sheetViews>
  <sheetFormatPr baseColWidth="10" defaultColWidth="8.83203125" defaultRowHeight="15" x14ac:dyDescent="0.2"/>
  <cols>
    <col min="1" max="1" width="38" customWidth="1"/>
    <col min="2" max="2" width="22" customWidth="1"/>
    <col min="3" max="13" width="14" customWidth="1"/>
    <col min="14" max="14" width="3" customWidth="1"/>
    <col min="15" max="15" width="28" customWidth="1"/>
  </cols>
  <sheetData>
    <row r="1" spans="1:15" ht="24" customHeight="1" x14ac:dyDescent="0.2">
      <c r="A1" s="3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5"/>
      <c r="O1" s="5"/>
    </row>
    <row r="2" spans="1:15" x14ac:dyDescent="0.2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6"/>
      <c r="O2" s="6"/>
    </row>
    <row r="4" spans="1:15" ht="22" customHeight="1" x14ac:dyDescent="0.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O4" s="1" t="s">
        <v>15</v>
      </c>
    </row>
    <row r="5" spans="1:15" ht="22" customHeight="1" x14ac:dyDescent="0.2">
      <c r="A5" s="8" t="s">
        <v>16</v>
      </c>
      <c r="B5" s="9">
        <v>1</v>
      </c>
      <c r="C5" s="9">
        <v>1</v>
      </c>
      <c r="D5" s="9">
        <v>0</v>
      </c>
      <c r="E5" s="9">
        <v>1</v>
      </c>
      <c r="F5" s="9">
        <v>0</v>
      </c>
      <c r="G5" s="9">
        <v>1</v>
      </c>
      <c r="H5" s="9">
        <v>1</v>
      </c>
      <c r="I5" s="9">
        <v>1</v>
      </c>
      <c r="J5" s="9">
        <v>0</v>
      </c>
      <c r="K5" s="9">
        <v>1</v>
      </c>
      <c r="L5" s="9">
        <v>1</v>
      </c>
      <c r="M5" s="9">
        <v>1</v>
      </c>
      <c r="O5" s="2" t="s">
        <v>17</v>
      </c>
    </row>
    <row r="6" spans="1:15" ht="22" customHeight="1" x14ac:dyDescent="0.2">
      <c r="A6" s="8" t="s">
        <v>18</v>
      </c>
      <c r="B6" s="9">
        <v>0</v>
      </c>
      <c r="C6" s="9">
        <v>0</v>
      </c>
      <c r="D6" s="9">
        <v>0</v>
      </c>
      <c r="E6" s="9">
        <v>1</v>
      </c>
      <c r="F6" s="9">
        <v>1</v>
      </c>
      <c r="G6" s="9">
        <v>0</v>
      </c>
      <c r="H6" s="9">
        <v>0</v>
      </c>
      <c r="I6" s="9">
        <v>1</v>
      </c>
      <c r="J6" s="9">
        <v>1</v>
      </c>
      <c r="K6" s="9">
        <v>0</v>
      </c>
      <c r="L6" s="9">
        <v>0</v>
      </c>
      <c r="M6" s="9">
        <v>1</v>
      </c>
      <c r="O6" s="3" t="s">
        <v>19</v>
      </c>
    </row>
    <row r="7" spans="1:15" ht="22" customHeight="1" x14ac:dyDescent="0.2">
      <c r="A7" s="8" t="s">
        <v>20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0</v>
      </c>
      <c r="J7" s="9">
        <v>1</v>
      </c>
      <c r="K7" s="9">
        <v>1</v>
      </c>
      <c r="L7" s="9">
        <v>1</v>
      </c>
      <c r="M7" s="9">
        <v>0</v>
      </c>
      <c r="O7" s="4" t="s">
        <v>21</v>
      </c>
    </row>
    <row r="8" spans="1:15" ht="22" customHeight="1" x14ac:dyDescent="0.2">
      <c r="A8" s="8" t="s">
        <v>22</v>
      </c>
      <c r="B8" s="9">
        <v>1</v>
      </c>
      <c r="C8" s="9">
        <v>0</v>
      </c>
      <c r="D8" s="9">
        <v>0</v>
      </c>
      <c r="E8" s="9">
        <v>1</v>
      </c>
      <c r="F8" s="9">
        <v>0</v>
      </c>
      <c r="G8" s="9">
        <v>0</v>
      </c>
      <c r="H8" s="9">
        <v>1</v>
      </c>
      <c r="I8" s="9">
        <v>0</v>
      </c>
      <c r="J8" s="9">
        <v>0</v>
      </c>
      <c r="K8" s="9">
        <v>0</v>
      </c>
      <c r="L8" s="9">
        <v>0</v>
      </c>
      <c r="M8" s="9">
        <v>1</v>
      </c>
    </row>
    <row r="9" spans="1:15" ht="22" customHeight="1" x14ac:dyDescent="0.2">
      <c r="A9" s="8" t="s">
        <v>23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0</v>
      </c>
      <c r="J9" s="9">
        <v>1</v>
      </c>
      <c r="K9" s="9">
        <v>1</v>
      </c>
      <c r="L9" s="9">
        <v>1</v>
      </c>
      <c r="M9" s="9">
        <v>0</v>
      </c>
    </row>
    <row r="10" spans="1:15" ht="22" customHeight="1" x14ac:dyDescent="0.2">
      <c r="A10" s="8" t="s">
        <v>24</v>
      </c>
      <c r="B10" s="9">
        <v>0</v>
      </c>
      <c r="C10" s="9">
        <v>1</v>
      </c>
      <c r="D10" s="9">
        <v>1</v>
      </c>
      <c r="E10" s="9">
        <v>1</v>
      </c>
      <c r="F10" s="9">
        <v>0</v>
      </c>
      <c r="G10" s="9">
        <v>1</v>
      </c>
      <c r="H10" s="9">
        <v>0</v>
      </c>
      <c r="I10" s="9">
        <v>1</v>
      </c>
      <c r="J10" s="9">
        <v>1</v>
      </c>
      <c r="K10" s="9">
        <v>0</v>
      </c>
      <c r="L10" s="9">
        <v>1</v>
      </c>
      <c r="M10" s="9">
        <v>1</v>
      </c>
    </row>
    <row r="11" spans="1:15" ht="22" customHeight="1" x14ac:dyDescent="0.2">
      <c r="A11" s="10" t="s">
        <v>25</v>
      </c>
      <c r="B11" s="11">
        <v>46084</v>
      </c>
      <c r="C11" s="11">
        <v>46084</v>
      </c>
      <c r="D11" s="11">
        <v>46084</v>
      </c>
      <c r="E11" s="11">
        <v>46084</v>
      </c>
      <c r="F11" s="11">
        <v>46084</v>
      </c>
      <c r="G11" s="11">
        <v>46084</v>
      </c>
      <c r="H11" s="11">
        <v>46084</v>
      </c>
      <c r="I11" s="11">
        <v>46084</v>
      </c>
      <c r="J11" s="11">
        <v>46084</v>
      </c>
      <c r="K11" s="11">
        <v>46084</v>
      </c>
      <c r="L11" s="11">
        <v>46084</v>
      </c>
      <c r="M11" s="11">
        <v>46084</v>
      </c>
    </row>
    <row r="12" spans="1:15" ht="22" customHeight="1" x14ac:dyDescent="0.2">
      <c r="A12" s="10" t="s">
        <v>26</v>
      </c>
      <c r="B12" s="11">
        <v>46089</v>
      </c>
      <c r="C12" s="11">
        <v>46089</v>
      </c>
      <c r="D12" s="11">
        <v>46089</v>
      </c>
      <c r="E12" s="11">
        <v>46089</v>
      </c>
      <c r="F12" s="11">
        <v>46089</v>
      </c>
      <c r="G12" s="11">
        <v>46089</v>
      </c>
      <c r="H12" s="11">
        <v>46089</v>
      </c>
      <c r="I12" s="11">
        <v>46089</v>
      </c>
      <c r="J12" s="11">
        <v>46089</v>
      </c>
      <c r="K12" s="11">
        <v>46089</v>
      </c>
      <c r="L12" s="11">
        <v>46089</v>
      </c>
      <c r="M12" s="11">
        <v>46089</v>
      </c>
    </row>
    <row r="13" spans="1:15" ht="28" customHeight="1" x14ac:dyDescent="0.2">
      <c r="A13" s="12" t="s">
        <v>27</v>
      </c>
      <c r="B13" s="22">
        <f t="shared" ref="B13:M13" si="0">IF(B12="","",B12+6)</f>
        <v>46095</v>
      </c>
      <c r="C13" s="22">
        <f t="shared" si="0"/>
        <v>46095</v>
      </c>
      <c r="D13" s="22">
        <f t="shared" si="0"/>
        <v>46095</v>
      </c>
      <c r="E13" s="22">
        <f t="shared" si="0"/>
        <v>46095</v>
      </c>
      <c r="F13" s="22">
        <f t="shared" si="0"/>
        <v>46095</v>
      </c>
      <c r="G13" s="22">
        <f t="shared" si="0"/>
        <v>46095</v>
      </c>
      <c r="H13" s="22">
        <f t="shared" si="0"/>
        <v>46095</v>
      </c>
      <c r="I13" s="22">
        <f t="shared" si="0"/>
        <v>46095</v>
      </c>
      <c r="J13" s="22">
        <f t="shared" si="0"/>
        <v>46095</v>
      </c>
      <c r="K13" s="22">
        <f t="shared" si="0"/>
        <v>46095</v>
      </c>
      <c r="L13" s="22">
        <f t="shared" si="0"/>
        <v>46095</v>
      </c>
      <c r="M13" s="22">
        <f t="shared" si="0"/>
        <v>46095</v>
      </c>
    </row>
    <row r="14" spans="1:15" ht="22" customHeight="1" x14ac:dyDescent="0.2">
      <c r="A14" s="13" t="s">
        <v>28</v>
      </c>
      <c r="B14" s="21">
        <f t="shared" ref="B14:M14" si="1">IF(B12="","",B12+14)</f>
        <v>46103</v>
      </c>
      <c r="C14" s="21">
        <f t="shared" si="1"/>
        <v>46103</v>
      </c>
      <c r="D14" s="21">
        <f t="shared" si="1"/>
        <v>46103</v>
      </c>
      <c r="E14" s="21">
        <f t="shared" si="1"/>
        <v>46103</v>
      </c>
      <c r="F14" s="21">
        <f t="shared" si="1"/>
        <v>46103</v>
      </c>
      <c r="G14" s="21">
        <f t="shared" si="1"/>
        <v>46103</v>
      </c>
      <c r="H14" s="21">
        <f t="shared" si="1"/>
        <v>46103</v>
      </c>
      <c r="I14" s="21">
        <f t="shared" si="1"/>
        <v>46103</v>
      </c>
      <c r="J14" s="21">
        <f t="shared" si="1"/>
        <v>46103</v>
      </c>
      <c r="K14" s="21">
        <f t="shared" si="1"/>
        <v>46103</v>
      </c>
      <c r="L14" s="21">
        <f t="shared" si="1"/>
        <v>46103</v>
      </c>
      <c r="M14" s="21">
        <f t="shared" si="1"/>
        <v>46103</v>
      </c>
    </row>
    <row r="15" spans="1:15" ht="22" customHeight="1" x14ac:dyDescent="0.2"/>
    <row r="16" spans="1:15" ht="22" customHeight="1" x14ac:dyDescent="0.2"/>
    <row r="17" spans="1:15" ht="22" customHeight="1" x14ac:dyDescent="0.2">
      <c r="A17" s="33" t="s">
        <v>29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14"/>
      <c r="O17" s="14"/>
    </row>
    <row r="18" spans="1:15" ht="22" customHeight="1" x14ac:dyDescent="0.2">
      <c r="A18" s="15" t="s">
        <v>30</v>
      </c>
      <c r="B18" s="20">
        <f t="shared" ref="B18:M18" si="2">COUNTIF(B5:B10,1)</f>
        <v>4</v>
      </c>
      <c r="C18" s="19">
        <f t="shared" si="2"/>
        <v>4</v>
      </c>
      <c r="D18" s="19">
        <f t="shared" si="2"/>
        <v>3</v>
      </c>
      <c r="E18" s="19">
        <f t="shared" si="2"/>
        <v>6</v>
      </c>
      <c r="F18" s="19">
        <f t="shared" si="2"/>
        <v>3</v>
      </c>
      <c r="G18" s="19">
        <f t="shared" si="2"/>
        <v>4</v>
      </c>
      <c r="H18" s="19">
        <f t="shared" si="2"/>
        <v>4</v>
      </c>
      <c r="I18" s="19">
        <f t="shared" si="2"/>
        <v>3</v>
      </c>
      <c r="J18" s="19">
        <f t="shared" si="2"/>
        <v>4</v>
      </c>
      <c r="K18" s="19">
        <f t="shared" si="2"/>
        <v>3</v>
      </c>
      <c r="L18" s="19">
        <f t="shared" si="2"/>
        <v>4</v>
      </c>
      <c r="M18" s="19">
        <f t="shared" si="2"/>
        <v>4</v>
      </c>
    </row>
    <row r="19" spans="1:15" ht="22" customHeight="1" x14ac:dyDescent="0.2">
      <c r="A19" s="15" t="s">
        <v>31</v>
      </c>
      <c r="B19" s="20">
        <f t="shared" ref="B19:M19" si="3">COUNT(B5:B10)</f>
        <v>6</v>
      </c>
      <c r="C19" s="19">
        <f t="shared" si="3"/>
        <v>6</v>
      </c>
      <c r="D19" s="19">
        <f t="shared" si="3"/>
        <v>6</v>
      </c>
      <c r="E19" s="19">
        <f t="shared" si="3"/>
        <v>6</v>
      </c>
      <c r="F19" s="19">
        <f t="shared" si="3"/>
        <v>6</v>
      </c>
      <c r="G19" s="19">
        <f t="shared" si="3"/>
        <v>6</v>
      </c>
      <c r="H19" s="19">
        <f t="shared" si="3"/>
        <v>6</v>
      </c>
      <c r="I19" s="19">
        <f t="shared" si="3"/>
        <v>6</v>
      </c>
      <c r="J19" s="19">
        <f t="shared" si="3"/>
        <v>6</v>
      </c>
      <c r="K19" s="19">
        <f t="shared" si="3"/>
        <v>6</v>
      </c>
      <c r="L19" s="19">
        <f t="shared" si="3"/>
        <v>6</v>
      </c>
      <c r="M19" s="19">
        <f t="shared" si="3"/>
        <v>6</v>
      </c>
    </row>
    <row r="20" spans="1:15" ht="22" customHeight="1" x14ac:dyDescent="0.2">
      <c r="A20" s="15" t="s">
        <v>32</v>
      </c>
      <c r="B20" s="29">
        <f t="shared" ref="B20:M20" si="4">IF(B19=0,0,B18/B19)</f>
        <v>0.66666666666666663</v>
      </c>
      <c r="C20" s="29">
        <f t="shared" si="4"/>
        <v>0.66666666666666663</v>
      </c>
      <c r="D20" s="29">
        <f t="shared" si="4"/>
        <v>0.5</v>
      </c>
      <c r="E20" s="29">
        <f t="shared" si="4"/>
        <v>1</v>
      </c>
      <c r="F20" s="29">
        <f t="shared" si="4"/>
        <v>0.5</v>
      </c>
      <c r="G20" s="29">
        <f t="shared" si="4"/>
        <v>0.66666666666666663</v>
      </c>
      <c r="H20" s="29">
        <f t="shared" si="4"/>
        <v>0.66666666666666663</v>
      </c>
      <c r="I20" s="29">
        <f t="shared" si="4"/>
        <v>0.5</v>
      </c>
      <c r="J20" s="29">
        <f t="shared" si="4"/>
        <v>0.66666666666666663</v>
      </c>
      <c r="K20" s="29">
        <f t="shared" si="4"/>
        <v>0.5</v>
      </c>
      <c r="L20" s="29">
        <f t="shared" si="4"/>
        <v>0.66666666666666663</v>
      </c>
      <c r="M20" s="29">
        <f t="shared" si="4"/>
        <v>0.66666666666666663</v>
      </c>
    </row>
    <row r="21" spans="1:15" ht="22" customHeight="1" x14ac:dyDescent="0.2">
      <c r="A21" s="24"/>
      <c r="B21" s="23"/>
    </row>
    <row r="22" spans="1:15" ht="22" customHeight="1" x14ac:dyDescent="0.2">
      <c r="A22" s="18" t="s">
        <v>33</v>
      </c>
      <c r="B22" s="26">
        <f>SUM(B18:M18)</f>
        <v>46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5" ht="22" customHeight="1" x14ac:dyDescent="0.2">
      <c r="A23" s="15" t="s">
        <v>34</v>
      </c>
      <c r="B23" s="27">
        <f>SUM(B19:M19)</f>
        <v>72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5" ht="22" customHeight="1" x14ac:dyDescent="0.2">
      <c r="A24" s="15" t="s">
        <v>35</v>
      </c>
      <c r="B24" s="17">
        <f>IF(B23=0,0,B22/B23)</f>
        <v>0.63888888888888884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5" ht="22" customHeight="1" x14ac:dyDescent="0.2">
      <c r="A25" s="15" t="s">
        <v>36</v>
      </c>
      <c r="B25" s="16">
        <f>COUNTIF(B19:M19,"&gt;0")</f>
        <v>12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5" x14ac:dyDescent="0.2">
      <c r="A26" s="18" t="s">
        <v>37</v>
      </c>
      <c r="B26" s="28" t="str">
        <f>IF(COUNTIF(B19:M19,"&gt;0")=0,"",ROUND(SUM(B18:M18)/COUNTIF(B19:M19,"&gt;0"),1)&amp;" jajka / gniazdo")</f>
        <v>3,8 jajka / gniazdo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</sheetData>
  <mergeCells count="3">
    <mergeCell ref="A2:M2"/>
    <mergeCell ref="A1:M1"/>
    <mergeCell ref="A17:M17"/>
  </mergeCells>
  <conditionalFormatting sqref="B5:M10">
    <cfRule type="cellIs" dxfId="1" priority="1" operator="equal">
      <formula>1</formula>
    </cfRule>
    <cfRule type="cellIs" dxfId="0" priority="2" operator="equal">
      <formula>0</formula>
    </cfRule>
  </conditionalFormatting>
  <dataValidations count="1">
    <dataValidation type="whole" allowBlank="1" errorTitle="Nieprawidłowa wartość" error="Dozwolone wartości to tylko 1, 0 lub puste pole." promptTitle="Dane wejściowe" prompt="Wpisz 1 albo 0" sqref="B5:M10" xr:uid="{00000000-0002-0000-0000-000000000000}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Hodowla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Adam Mencel</cp:lastModifiedBy>
  <dcterms:created xsi:type="dcterms:W3CDTF">2026-03-26T16:17:33Z</dcterms:created>
  <dcterms:modified xsi:type="dcterms:W3CDTF">2026-03-26T19:11:26Z</dcterms:modified>
</cp:coreProperties>
</file>